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43" l="1"/>
  <c r="G81"/>
  <c r="G157"/>
  <c r="I195"/>
  <c r="G138"/>
  <c r="H62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<sst xmlns="http://schemas.openxmlformats.org/spreadsheetml/2006/main" count="254" uniqueCount="74">
  <si>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</si>
  <si>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</si>
  <si>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</si>
  <si>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</si>
  <si>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</si>
  <si>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</si>
  <si>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</si>
  <si>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</si>
  <si>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</si>
  <si>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</si>
  <si>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</si>
  <si>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</si>
  <si>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</si>
  <si>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</si>
  <si>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</si>
  <si>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</si>
  <si>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</si>
  <si>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</si>
  <si>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</si>
  <si>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</si>
  <si>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</si>
  <si>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</si>
  <si>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</si>
  <si>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</si>
  <si>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</si>
  <si>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</si>
  <si>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</si>
  <si>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</si>
  <si>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</si>
  <si>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</si>
  <si>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</si>
  <si>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</si>
  <si>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</si>
  <si>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</si>
  <si>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</si>
  <si>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</si>
  <si>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</si>
  <si>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</si>
  <si>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</si>
  <si>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</si>
  <si>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</si>
  <si>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</si>
  <si>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</si>
  <si>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</si>
  <si>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</si>
  <si>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Сок</t>
  </si>
  <si>
    <t>16/1</t>
  </si>
  <si>
    <t>46/3</t>
  </si>
  <si>
    <t>27/10</t>
  </si>
  <si>
    <t>13</t>
  </si>
  <si>
    <t>16/10</t>
  </si>
  <si>
    <t>5/1</t>
  </si>
  <si>
    <t>11/4</t>
  </si>
  <si>
    <t>Чай с лимоном (вариант 4)</t>
  </si>
  <si>
    <t>Печенье в ассортименте</t>
  </si>
  <si>
    <t>Салат из моркови с яблоком 70, Вареники с вареной картошкой 220</t>
  </si>
  <si>
    <t>11/3</t>
  </si>
  <si>
    <t>12/1</t>
  </si>
  <si>
    <t>Каша гречневая рассыпчатая 180гр, мясо кур отварное в соусе с зеленью 90гр</t>
  </si>
  <si>
    <t>Кекс "Мини-мафин" ин/уп.</t>
  </si>
  <si>
    <t>Чай  (вариант 1)</t>
  </si>
  <si>
    <t>Каша пшенная (жидкая) молочная с маслом сливочным 160, блины с маслом (1/55), молоко сгущенное 30,</t>
  </si>
  <si>
    <t>Вафли в ассортименте</t>
  </si>
  <si>
    <t>Каша рисовая рассыпчатая 180, биточки (котлеты) из мяса кур 90, соус сметанный с томатом 30гр</t>
  </si>
  <si>
    <t>Каша пшенная (жидкая) молочная с маслом сливочным 160,Молоко сгущенное 30,Оладьи домашние  (1/45)</t>
  </si>
  <si>
    <t>"Фарфалле" макаронные изделия 160, Мясные гнезда (из мяса кур) 90, Соус сметанный с томатом 30</t>
  </si>
  <si>
    <t>Огурец соленый 20гр, Картофельное пюре 150гр, Фрикадельки из смешенного фарша 80гр.Соус сметанный с томатом 20гр.</t>
  </si>
  <si>
    <t>Чай  (вариант1)</t>
  </si>
  <si>
    <t>Каша пшеничная молочная с маслом сливочным180, запеканка из творога (вариант 1) 100, молоко сгущенное 30</t>
  </si>
  <si>
    <t>Огурец соленый (подгарнировка) 15 гр, Жаркое из мяса кур 220гр.</t>
  </si>
  <si>
    <t>Каша молочная ассорти (рис, пшено) с маслом сливочным (вариант 2) 160, Блины с маслом 1/55гр, молоко сгущенное 20гр.</t>
  </si>
  <si>
    <t>МОАУ"СОШ № 5 г. Орска"</t>
  </si>
  <si>
    <t>ИП КШП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</si>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</sst>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71</v>
      </c>
      <c r="D1" s="73"/>
      <c r="E1" s="73"/>
      <c r="F1" s="12" t="s">
        <v>16</v>
      </c>
      <c r="G1" s="2" t="s">
        <v>17</v>
      </c>
      <c r="H1" s="74" t="s">
        <v>72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73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12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58</v>
      </c>
      <c r="F6" s="51">
        <v>270</v>
      </c>
      <c r="G6" s="57">
        <v>17</v>
      </c>
      <c r="H6" s="57">
        <v>19</v>
      </c>
      <c r="I6" s="57">
        <v>58</v>
      </c>
      <c r="J6" s="57">
        <v>458</v>
      </c>
      <c r="K6" s="61" t="s">
        <v>51</v>
      </c>
      <c r="L6" s="55">
        <v>53.93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53</v>
      </c>
      <c r="F8" s="52">
        <v>200</v>
      </c>
      <c r="G8" s="52">
        <v>0.1</v>
      </c>
      <c r="H8" s="52">
        <v>0</v>
      </c>
      <c r="I8" s="58">
        <v>5.94</v>
      </c>
      <c r="J8" s="52">
        <v>23.1</v>
      </c>
      <c r="K8" s="53" t="s">
        <v>42</v>
      </c>
      <c r="L8" s="56">
        <v>3.9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32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1.99</v>
      </c>
    </row>
    <row r="10" spans="1:12" ht="1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>
      <c r="A11" s="23"/>
      <c r="B11" s="15"/>
      <c r="C11" s="11"/>
      <c r="D11" s="6"/>
      <c r="E11" s="39" t="s">
        <v>59</v>
      </c>
      <c r="F11" s="52">
        <v>33</v>
      </c>
      <c r="G11" s="52">
        <v>0.6</v>
      </c>
      <c r="H11" s="52">
        <v>7</v>
      </c>
      <c r="I11" s="58">
        <v>18</v>
      </c>
      <c r="J11" s="52">
        <v>136</v>
      </c>
      <c r="K11" s="54">
        <v>13</v>
      </c>
      <c r="L11" s="56">
        <v>11.65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19.700000000000003</v>
      </c>
      <c r="H13" s="19">
        <f t="shared" si="0"/>
        <v>26</v>
      </c>
      <c r="I13" s="19">
        <f t="shared" si="0"/>
        <v>97.94</v>
      </c>
      <c r="J13" s="19">
        <f t="shared" si="0"/>
        <v>696.1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8"/>
      <c r="J14" s="52"/>
      <c r="K14" s="54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52"/>
      <c r="H15" s="52"/>
      <c r="I15" s="58"/>
      <c r="J15" s="52"/>
      <c r="K15" s="61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8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535</v>
      </c>
      <c r="G24" s="32">
        <f t="shared" ref="G24:J24" si="4">G13+G23</f>
        <v>19.700000000000003</v>
      </c>
      <c r="H24" s="32">
        <f t="shared" si="4"/>
        <v>26</v>
      </c>
      <c r="I24" s="32">
        <f t="shared" si="4"/>
        <v>97.94</v>
      </c>
      <c r="J24" s="32">
        <f t="shared" si="4"/>
        <v>696.1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57">
        <v>245</v>
      </c>
      <c r="G25" s="57">
        <v>9</v>
      </c>
      <c r="H25" s="57">
        <v>12</v>
      </c>
      <c r="I25" s="59">
        <v>56</v>
      </c>
      <c r="J25" s="57">
        <v>363</v>
      </c>
      <c r="K25" s="60" t="s">
        <v>52</v>
      </c>
      <c r="L25" s="55">
        <v>45.38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60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48</v>
      </c>
      <c r="L27" s="56">
        <v>1.1299999999999999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23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1.44</v>
      </c>
    </row>
    <row r="29" spans="1:12" ht="15">
      <c r="A29" s="14"/>
      <c r="B29" s="15"/>
      <c r="C29" s="11"/>
      <c r="D29" s="7" t="s">
        <v>24</v>
      </c>
      <c r="E29" s="39" t="s">
        <v>41</v>
      </c>
      <c r="F29" s="52">
        <v>140</v>
      </c>
      <c r="G29" s="52">
        <v>1</v>
      </c>
      <c r="H29" s="52">
        <v>1</v>
      </c>
      <c r="I29" s="58">
        <v>17</v>
      </c>
      <c r="J29" s="52">
        <v>73</v>
      </c>
      <c r="K29" s="54" t="s">
        <v>49</v>
      </c>
      <c r="L29" s="40">
        <v>23.52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608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608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48" t="s">
        <v>66</v>
      </c>
      <c r="F44" s="63">
        <v>270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68.31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>
      <c r="A46" s="23"/>
      <c r="B46" s="15"/>
      <c r="C46" s="11"/>
      <c r="D46" s="7" t="s">
        <v>22</v>
      </c>
      <c r="E46" s="49" t="s">
        <v>67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32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2.0299999999999998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502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48" t="s">
        <v>68</v>
      </c>
      <c r="F63" s="63">
        <v>310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68.48</v>
      </c>
    </row>
    <row r="64" spans="1:12" ht="1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>
      <c r="A65" s="23"/>
      <c r="B65" s="15"/>
      <c r="C65" s="11"/>
      <c r="D65" s="7" t="s">
        <v>22</v>
      </c>
      <c r="E65" s="49" t="s">
        <v>60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48</v>
      </c>
      <c r="L65" s="56">
        <v>1.1299999999999999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29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1.86</v>
      </c>
    </row>
    <row r="67" spans="1:12" ht="1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539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539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63">
        <v>300</v>
      </c>
      <c r="G82" s="63">
        <v>19</v>
      </c>
      <c r="H82" s="63">
        <v>19</v>
      </c>
      <c r="I82" s="63">
        <v>42</v>
      </c>
      <c r="J82" s="63">
        <v>401</v>
      </c>
      <c r="K82" s="67" t="s">
        <v>47</v>
      </c>
      <c r="L82" s="56">
        <v>63.11</v>
      </c>
    </row>
    <row r="83" spans="1:12" ht="1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48</v>
      </c>
      <c r="L84" s="56">
        <v>1.1299999999999999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34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2.19</v>
      </c>
    </row>
    <row r="86" spans="1:12" ht="1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>
      <c r="A87" s="23"/>
      <c r="B87" s="15"/>
      <c r="C87" s="11"/>
      <c r="D87" s="6"/>
      <c r="E87" s="39" t="s">
        <v>54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56</v>
      </c>
      <c r="L87" s="56">
        <v>5.04</v>
      </c>
    </row>
    <row r="88" spans="1:12" ht="1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564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564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64</v>
      </c>
      <c r="F101" s="51">
        <v>235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52</v>
      </c>
      <c r="L101" s="55">
        <v>39.880000000000003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>
      <c r="A103" s="23"/>
      <c r="B103" s="15"/>
      <c r="C103" s="11"/>
      <c r="D103" s="7" t="s">
        <v>22</v>
      </c>
      <c r="E103" s="70" t="s">
        <v>53</v>
      </c>
      <c r="F103" s="52">
        <v>200</v>
      </c>
      <c r="G103" s="52">
        <v>0</v>
      </c>
      <c r="H103" s="63">
        <v>0</v>
      </c>
      <c r="I103" s="63">
        <v>4</v>
      </c>
      <c r="J103" s="63">
        <v>16</v>
      </c>
      <c r="K103" s="61" t="s">
        <v>50</v>
      </c>
      <c r="L103" s="56">
        <v>3.9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39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2.4900000000000002</v>
      </c>
    </row>
    <row r="105" spans="1:12" ht="1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49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624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103</v>
      </c>
      <c r="J108" s="19">
        <f t="shared" si="54"/>
        <v>549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2"/>
      <c r="J109" s="52"/>
      <c r="K109" s="54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69"/>
      <c r="H110" s="52"/>
      <c r="I110" s="52"/>
      <c r="J110" s="52"/>
      <c r="K110" s="54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4"/>
      <c r="L111" s="56"/>
    </row>
    <row r="112" spans="1:12" ht="15">
      <c r="A112" s="23"/>
      <c r="B112" s="15"/>
      <c r="C112" s="11"/>
      <c r="D112" s="7" t="s">
        <v>29</v>
      </c>
      <c r="E112" s="50"/>
      <c r="F112" s="52"/>
      <c r="G112" s="52"/>
      <c r="H112" s="52"/>
      <c r="I112" s="52"/>
      <c r="J112" s="52"/>
      <c r="K112" s="54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4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624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103</v>
      </c>
      <c r="J119" s="32">
        <f t="shared" ref="J119:L119" si="61">J108+J118</f>
        <v>549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65</v>
      </c>
      <c r="F120" s="63">
        <v>280</v>
      </c>
      <c r="G120" s="63">
        <v>16</v>
      </c>
      <c r="H120" s="63">
        <v>17</v>
      </c>
      <c r="I120" s="63">
        <v>48</v>
      </c>
      <c r="J120" s="63">
        <v>412</v>
      </c>
      <c r="K120" s="54" t="s">
        <v>43</v>
      </c>
      <c r="L120" s="64">
        <v>61.52</v>
      </c>
    </row>
    <row r="121" spans="1:12" ht="1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>
      <c r="A122" s="14"/>
      <c r="B122" s="15"/>
      <c r="C122" s="11"/>
      <c r="D122" s="7" t="s">
        <v>22</v>
      </c>
      <c r="E122" s="49" t="s">
        <v>60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54" t="s">
        <v>48</v>
      </c>
      <c r="L122" s="56">
        <v>1.1299999999999999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31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1.96</v>
      </c>
    </row>
    <row r="124" spans="1:12" ht="1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>
      <c r="A125" s="14"/>
      <c r="B125" s="15"/>
      <c r="C125" s="11"/>
      <c r="D125" s="6"/>
      <c r="E125" s="39" t="s">
        <v>62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46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541</v>
      </c>
      <c r="G127" s="19">
        <f t="shared" ref="G127:J127" si="62">SUM(G120:G126)</f>
        <v>28</v>
      </c>
      <c r="H127" s="19">
        <f t="shared" si="62"/>
        <v>26</v>
      </c>
      <c r="I127" s="19">
        <f t="shared" si="62"/>
        <v>88</v>
      </c>
      <c r="J127" s="19">
        <f t="shared" si="62"/>
        <v>703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52"/>
      <c r="H128" s="52"/>
      <c r="I128" s="52"/>
      <c r="J128" s="52"/>
      <c r="K128" s="66"/>
      <c r="L128" s="56"/>
    </row>
    <row r="129" spans="1:12" ht="15">
      <c r="A129" s="14"/>
      <c r="B129" s="15"/>
      <c r="C129" s="11"/>
      <c r="D129" s="7" t="s">
        <v>27</v>
      </c>
      <c r="E129" s="49"/>
      <c r="F129" s="52"/>
      <c r="G129" s="69"/>
      <c r="H129" s="52"/>
      <c r="I129" s="52"/>
      <c r="J129" s="52"/>
      <c r="K129" s="61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7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1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1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4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541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88</v>
      </c>
      <c r="J138" s="32">
        <f t="shared" ref="J138:L138" si="69">J127+J137</f>
        <v>703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2" t="s">
        <v>69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47</v>
      </c>
      <c r="L139" s="55">
        <v>62.49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>
      <c r="A141" s="23"/>
      <c r="B141" s="15"/>
      <c r="C141" s="11"/>
      <c r="D141" s="7" t="s">
        <v>22</v>
      </c>
      <c r="E141" s="49" t="s">
        <v>60</v>
      </c>
      <c r="F141" s="52">
        <v>200</v>
      </c>
      <c r="G141" s="52">
        <v>0</v>
      </c>
      <c r="H141" s="52">
        <v>0</v>
      </c>
      <c r="I141" s="52">
        <v>6</v>
      </c>
      <c r="J141" s="52">
        <v>23</v>
      </c>
      <c r="K141" s="54" t="s">
        <v>48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44</v>
      </c>
      <c r="G142" s="52">
        <v>3</v>
      </c>
      <c r="H142" s="52">
        <v>0</v>
      </c>
      <c r="I142" s="52">
        <v>19</v>
      </c>
      <c r="J142" s="52">
        <v>89</v>
      </c>
      <c r="K142" s="54" t="s">
        <v>44</v>
      </c>
      <c r="L142" s="56">
        <v>2.81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>
      <c r="A144" s="23"/>
      <c r="B144" s="15"/>
      <c r="C144" s="11"/>
      <c r="D144" s="6"/>
      <c r="E144" s="39" t="s">
        <v>54</v>
      </c>
      <c r="F144" s="40">
        <v>30</v>
      </c>
      <c r="G144" s="40">
        <v>1</v>
      </c>
      <c r="H144" s="40">
        <v>0</v>
      </c>
      <c r="I144" s="40">
        <v>49</v>
      </c>
      <c r="J144" s="40">
        <v>48</v>
      </c>
      <c r="K144" s="54" t="s">
        <v>56</v>
      </c>
      <c r="L144" s="40">
        <v>5.04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117</v>
      </c>
      <c r="J146" s="19">
        <f t="shared" si="70"/>
        <v>589</v>
      </c>
      <c r="K146" s="25"/>
      <c r="L146" s="19">
        <f t="shared" ref="L146" si="71">SUM(L139:L145)</f>
        <v>71.470000000000013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52"/>
      <c r="H147" s="52"/>
      <c r="I147" s="52"/>
      <c r="J147" s="52"/>
      <c r="K147" s="54"/>
      <c r="L147" s="56"/>
    </row>
    <row r="148" spans="1:12" ht="15">
      <c r="A148" s="23"/>
      <c r="B148" s="15"/>
      <c r="C148" s="11"/>
      <c r="D148" s="7" t="s">
        <v>27</v>
      </c>
      <c r="E148" s="49"/>
      <c r="F148" s="52"/>
      <c r="G148" s="69"/>
      <c r="H148" s="52"/>
      <c r="I148" s="52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2"/>
      <c r="J149" s="52"/>
      <c r="K149" s="54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2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2"/>
      <c r="J151" s="52"/>
      <c r="K151" s="54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2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2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509</v>
      </c>
      <c r="G157" s="32">
        <f t="shared" ref="G157" si="74">G146+G156</f>
        <v>23</v>
      </c>
      <c r="H157" s="32">
        <f t="shared" ref="H157" si="75">H146+H156</f>
        <v>20</v>
      </c>
      <c r="I157" s="32">
        <f t="shared" ref="I157" si="76">I146+I156</f>
        <v>117</v>
      </c>
      <c r="J157" s="32">
        <f t="shared" ref="J157:L157" si="77">J146+J156</f>
        <v>589</v>
      </c>
      <c r="K157" s="32"/>
      <c r="L157" s="32">
        <f t="shared" si="77"/>
        <v>71.470000000000013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2" t="s">
        <v>70</v>
      </c>
      <c r="F158" s="51">
        <v>235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47</v>
      </c>
      <c r="L158" s="55">
        <v>43.26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60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48</v>
      </c>
      <c r="L160" s="56">
        <v>1.1299999999999999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30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1.88</v>
      </c>
    </row>
    <row r="162" spans="1:12" ht="15">
      <c r="A162" s="23"/>
      <c r="B162" s="15"/>
      <c r="C162" s="11"/>
      <c r="D162" s="7" t="s">
        <v>24</v>
      </c>
      <c r="E162" s="62" t="s">
        <v>41</v>
      </c>
      <c r="F162" s="63">
        <v>150</v>
      </c>
      <c r="G162" s="52">
        <v>1</v>
      </c>
      <c r="H162" s="52">
        <v>1</v>
      </c>
      <c r="I162" s="52">
        <v>17</v>
      </c>
      <c r="J162" s="52">
        <v>73</v>
      </c>
      <c r="K162" s="54" t="s">
        <v>57</v>
      </c>
      <c r="L162" s="54">
        <v>25.2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615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2" t="s">
        <v>55</v>
      </c>
      <c r="F177" s="63">
        <v>290</v>
      </c>
      <c r="G177" s="57">
        <v>9</v>
      </c>
      <c r="H177" s="57">
        <v>21</v>
      </c>
      <c r="I177" s="52">
        <v>12</v>
      </c>
      <c r="J177" s="57">
        <v>382</v>
      </c>
      <c r="K177" s="66"/>
      <c r="L177" s="55">
        <v>57.9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>
      <c r="A179" s="23"/>
      <c r="B179" s="15"/>
      <c r="C179" s="11"/>
      <c r="D179" s="7" t="s">
        <v>22</v>
      </c>
      <c r="E179" s="49" t="s">
        <v>45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11.23</v>
      </c>
    </row>
    <row r="180" spans="1:12" ht="1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2.34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52"/>
      <c r="H185" s="52"/>
      <c r="I185" s="52"/>
      <c r="J185" s="52"/>
      <c r="K185" s="54"/>
      <c r="L185" s="56"/>
    </row>
    <row r="186" spans="1:12" ht="15">
      <c r="A186" s="23"/>
      <c r="B186" s="15"/>
      <c r="C186" s="11"/>
      <c r="D186" s="7" t="s">
        <v>27</v>
      </c>
      <c r="E186" s="49"/>
      <c r="F186" s="52"/>
      <c r="G186" s="69"/>
      <c r="H186" s="52"/>
      <c r="I186" s="52"/>
      <c r="J186" s="52"/>
      <c r="K186" s="54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2"/>
      <c r="J187" s="52"/>
      <c r="K187" s="54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2"/>
      <c r="J188" s="52"/>
      <c r="K188" s="54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54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2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2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526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54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18</v>
      </c>
      <c r="I196" s="34">
        <f t="shared" si="94"/>
        <v>86.888000000000005</v>
      </c>
      <c r="J196" s="34">
        <f t="shared" si="94"/>
        <v>575.41999999999996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2024-11-30T09:38:05Z</dcterms:modified>
</cp:coreProperties>
</file>